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BERTF\Desktop\"/>
    </mc:Choice>
  </mc:AlternateContent>
  <xr:revisionPtr revIDLastSave="0" documentId="13_ncr:1_{24ADC1C6-FA2E-4187-A7BB-E135AD529400}" xr6:coauthVersionLast="45" xr6:coauthVersionMax="45" xr10:uidLastSave="{00000000-0000-0000-0000-000000000000}"/>
  <bookViews>
    <workbookView xWindow="2445" yWindow="2430" windowWidth="23880" windowHeight="11430" xr2:uid="{BE90443E-439A-4406-B4C0-0B2C61A6948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L3" i="1"/>
  <c r="F19" i="1"/>
  <c r="L13" i="1"/>
  <c r="L14" i="1"/>
  <c r="L4" i="1"/>
  <c r="L12" i="1" s="1"/>
  <c r="L15" i="1"/>
  <c r="L16" i="1"/>
  <c r="L17" i="1"/>
  <c r="L18" i="1"/>
  <c r="L19" i="1"/>
  <c r="F4" i="1"/>
  <c r="F9" i="1" s="1"/>
  <c r="F16" i="1"/>
  <c r="F17" i="1"/>
  <c r="F8" i="1" l="1"/>
  <c r="F7" i="1"/>
  <c r="L11" i="1"/>
  <c r="F6" i="1"/>
  <c r="F5" i="1"/>
</calcChain>
</file>

<file path=xl/sharedStrings.xml><?xml version="1.0" encoding="utf-8"?>
<sst xmlns="http://schemas.openxmlformats.org/spreadsheetml/2006/main" count="136" uniqueCount="98">
  <si>
    <t>Command_Type</t>
  </si>
  <si>
    <t>Action</t>
  </si>
  <si>
    <t>Value</t>
  </si>
  <si>
    <t>Header_Command</t>
  </si>
  <si>
    <t>N° Command</t>
  </si>
  <si>
    <t>Change the Admin Password</t>
  </si>
  <si>
    <t>%HoldPassword%NewPassword%</t>
  </si>
  <si>
    <t>Number of Character (+ Hearder)</t>
  </si>
  <si>
    <t>Change Phone1 Number</t>
  </si>
  <si>
    <t>%PhoneNumber%</t>
  </si>
  <si>
    <t>Activation Phone1 (True/False)</t>
  </si>
  <si>
    <t>Change Phone2 Number</t>
  </si>
  <si>
    <t>Activation Phone2 (True/False)</t>
  </si>
  <si>
    <t>GeneralAdmin-Phone1</t>
  </si>
  <si>
    <t>GeneralAdmin-ActivePhone1</t>
  </si>
  <si>
    <t>GeneralAdmin-Phone2</t>
  </si>
  <si>
    <t>GeneralAdmin-ActivePhone2</t>
  </si>
  <si>
    <t>GeneralAdmin-Admin_Code</t>
  </si>
  <si>
    <t>GeneralAdmin-Admin_Message1</t>
  </si>
  <si>
    <t>GeneralAdmin-Admin_Message2</t>
  </si>
  <si>
    <t>Change Message 1</t>
  </si>
  <si>
    <t>Change Message 2</t>
  </si>
  <si>
    <t>GeneralAdmin-Localisation</t>
  </si>
  <si>
    <t>Define the Localisation</t>
  </si>
  <si>
    <t>%string%</t>
  </si>
  <si>
    <t>151 max</t>
  </si>
  <si>
    <t>HostService-Welcome_Message1</t>
  </si>
  <si>
    <t>HostService-Welcome_Message2</t>
  </si>
  <si>
    <t>HostService-Welcome_Message3</t>
  </si>
  <si>
    <t>Message for  Host</t>
  </si>
  <si>
    <t>#Orxxx#</t>
  </si>
  <si>
    <t>#Hbxxx#</t>
  </si>
  <si>
    <t>FirstName</t>
  </si>
  <si>
    <t>Write first name</t>
  </si>
  <si>
    <t>Last Name</t>
  </si>
  <si>
    <t>Write last name</t>
  </si>
  <si>
    <t>Email</t>
  </si>
  <si>
    <t>Write Email</t>
  </si>
  <si>
    <t>Phone</t>
  </si>
  <si>
    <t>Write Phone</t>
  </si>
  <si>
    <t>City</t>
  </si>
  <si>
    <t>Write Host City</t>
  </si>
  <si>
    <t>DoorCode</t>
  </si>
  <si>
    <t>Write Door Code</t>
  </si>
  <si>
    <t>Reserved-StartDate</t>
  </si>
  <si>
    <t>Reserved-StartTime</t>
  </si>
  <si>
    <t>Reserved-StopDate</t>
  </si>
  <si>
    <t>Reserved-StopTime</t>
  </si>
  <si>
    <t>Write Start reservation (Day)</t>
  </si>
  <si>
    <t>Write Start reservation (Time)</t>
  </si>
  <si>
    <t>Write Stop reservation (Day)</t>
  </si>
  <si>
    <t>Write Stop reservation (Time)</t>
  </si>
  <si>
    <t>%dd/MM/yyyy%</t>
  </si>
  <si>
    <t>%HH:MM%</t>
  </si>
  <si>
    <t>Android_Admin-Wifi</t>
  </si>
  <si>
    <t>Wifi On/Off</t>
  </si>
  <si>
    <t>%False%</t>
  </si>
  <si>
    <t>Android_Admin-BLE</t>
  </si>
  <si>
    <t>BLE On/Off</t>
  </si>
  <si>
    <t>Android_Admin-Battery</t>
  </si>
  <si>
    <t>Battery Level</t>
  </si>
  <si>
    <t>None</t>
  </si>
  <si>
    <t>Simple Admin_Command</t>
  </si>
  <si>
    <t>Many  Admin_Command</t>
  </si>
  <si>
    <t>Simple Book_Command</t>
  </si>
  <si>
    <t>Many Book_Command</t>
  </si>
  <si>
    <t>#Cxx#Hbxxx#</t>
  </si>
  <si>
    <t>#Cxx#Orxxx</t>
  </si>
  <si>
    <t>#Or001</t>
  </si>
  <si>
    <t>#Or002</t>
  </si>
  <si>
    <t>#Or003</t>
  </si>
  <si>
    <t>#Or004</t>
  </si>
  <si>
    <t>#Or005</t>
  </si>
  <si>
    <t>#Or006</t>
  </si>
  <si>
    <t>#Or007</t>
  </si>
  <si>
    <t>#Or008</t>
  </si>
  <si>
    <t>#Or009</t>
  </si>
  <si>
    <t>#Or010</t>
  </si>
  <si>
    <t>#Or011</t>
  </si>
  <si>
    <t>#Or012</t>
  </si>
  <si>
    <t>#Or013</t>
  </si>
  <si>
    <t>#Or014</t>
  </si>
  <si>
    <t>#Or015</t>
  </si>
  <si>
    <t>#Hb001</t>
  </si>
  <si>
    <t>#Hb002</t>
  </si>
  <si>
    <t>#Hb003</t>
  </si>
  <si>
    <t>#Hb004</t>
  </si>
  <si>
    <t>#Hb005</t>
  </si>
  <si>
    <t>#Hb006</t>
  </si>
  <si>
    <t>#Hb007</t>
  </si>
  <si>
    <t>#Hb008</t>
  </si>
  <si>
    <t>#Hb009</t>
  </si>
  <si>
    <t>#Hb010</t>
  </si>
  <si>
    <t>#Hb011</t>
  </si>
  <si>
    <t>#Hb012</t>
  </si>
  <si>
    <t>#Hb013</t>
  </si>
  <si>
    <t>#Hb014</t>
  </si>
  <si>
    <t>#Hb015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</si>
</sst>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0" xfId="0" applyFill="1"/>
    <xf numFmtId="0" fontId="0" fillId="0" borderId="0" xfId="0" applyNumberFormat="1" applyAlignment="1">
      <alignment horizontal="center"/>
    </xf>
    <xf numFmtId="0" fontId="2" fillId="3" borderId="0" xfId="0" applyNumberFormat="1" applyFont="1" applyFill="1" applyAlignment="1">
      <alignment horizontal="center"/>
    </xf>
  </cellXfs>
  <cellStyles count="1">
    <cellStyle name="Normal" xfId="0" builtinId="0"/>
  </cellStyles>
  <dxfs count="4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155B7A-FB83-405F-8805-57FE58027058}" name="Tableau1" displayName="Tableau1" ref="B2:F19" totalsRowShown="0">
  <autoFilter ref="B2:F19" xr:uid="{7D7F1895-3901-4819-B4C2-72AE53A93A62}"/>
  <tableColumns count="5">
    <tableColumn id="1" xr3:uid="{AF5CF6DA-F960-4C66-A27C-C3EC774849A3}" name="N° Command" dataDxfId="3"/>
    <tableColumn id="2" xr3:uid="{A6A542C1-2BF7-4D6F-9E89-3361C0039311}" name="Command_Type"/>
    <tableColumn id="3" xr3:uid="{B277CAC1-2216-4833-8950-57D186D3145A}" name="Action"/>
    <tableColumn id="4" xr3:uid="{35FBB974-F20A-49B0-AEF4-321E7D70751B}" name="Value"/>
    <tableColumn id="6" xr3:uid="{7F20AE1A-BE90-42A3-9B25-836C64F553D6}" name="Number of Character (+ Hearder)" dataDxfId="2">
      <calculatedColumnFormula>LEN(Tableau1[[#This Row],[Value]])+7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57A3DB-C9EE-490E-8D3C-AF65B27CADC1}" name="Tableau13" displayName="Tableau13" ref="H2:L19" totalsRowShown="0">
  <autoFilter ref="H2:L19" xr:uid="{A2C5373A-AB56-4DF9-8F59-5A02C020F47F}"/>
  <tableColumns count="5">
    <tableColumn id="1" xr3:uid="{151F054C-8DCD-4082-9945-38C39E35C0B2}" name="N° Command" dataDxfId="1"/>
    <tableColumn id="2" xr3:uid="{B84D7A33-B627-40BA-BF14-8FE4210BEFEF}" name="Command_Type"/>
    <tableColumn id="3" xr3:uid="{477753B2-2AA2-4A28-AC0F-1DC1C6A47C99}" name="Action"/>
    <tableColumn id="4" xr3:uid="{F19B4C71-53C4-44A4-8D98-1D5C950E6119}" name="Value"/>
    <tableColumn id="5" xr3:uid="{06E93FE6-ADA7-4AB4-931D-E0AB8F7687C2}" name="Number of Character (+ Hearder)" dataDxfId="0">
      <calculatedColumnFormula>LEN(Tableau13[[#This Row],[Value]])</calculatedColumnFormula>
    </tableColumn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C63AF-89D3-4319-9B22-5968A76FD2CD}">
  <dimension ref="B2:L19"/>
  <sheetViews>
    <sheetView tabSelected="1" topLeftCell="F1" workbookViewId="0">
      <selection activeCell="J19" sqref="J18:J19"/>
    </sheetView>
  </sheetViews>
  <sheetFormatPr baseColWidth="10" defaultRowHeight="15" x14ac:dyDescent="0.25"/>
  <cols>
    <col min="2" max="2" width="14.85546875" bestFit="1" customWidth="1"/>
    <col min="3" max="3" width="30.5703125" bestFit="1" customWidth="1"/>
    <col min="4" max="4" width="28.85546875" bestFit="1" customWidth="1"/>
    <col min="5" max="5" width="31.28515625" bestFit="1" customWidth="1"/>
    <col min="6" max="6" width="34.85546875" style="1" bestFit="1" customWidth="1"/>
    <col min="7" max="7" width="22.42578125" customWidth="1"/>
    <col min="8" max="8" width="15.5703125" customWidth="1"/>
    <col min="9" max="9" width="27.85546875" customWidth="1"/>
    <col min="10" max="10" width="27.85546875" bestFit="1" customWidth="1"/>
    <col min="11" max="11" width="20.7109375" customWidth="1"/>
    <col min="12" max="12" width="34.85546875" style="1" bestFit="1" customWidth="1"/>
  </cols>
  <sheetData>
    <row r="2" spans="2:12" x14ac:dyDescent="0.25">
      <c r="B2" t="s">
        <v>4</v>
      </c>
      <c r="C2" t="s">
        <v>0</v>
      </c>
      <c r="D2" t="s">
        <v>1</v>
      </c>
      <c r="E2" t="s">
        <v>2</v>
      </c>
      <c r="F2" s="1" t="s">
        <v>7</v>
      </c>
      <c r="H2" t="s">
        <v>4</v>
      </c>
      <c r="I2" t="s">
        <v>0</v>
      </c>
      <c r="J2" t="s">
        <v>1</v>
      </c>
      <c r="K2" t="s">
        <v>2</v>
      </c>
      <c r="L2" s="1" t="s">
        <v>7</v>
      </c>
    </row>
    <row r="3" spans="2:12" x14ac:dyDescent="0.25">
      <c r="B3" s="2">
        <v>0</v>
      </c>
      <c r="C3" s="3" t="s">
        <v>63</v>
      </c>
      <c r="D3" s="3" t="s">
        <v>3</v>
      </c>
      <c r="E3" s="3" t="s">
        <v>67</v>
      </c>
      <c r="F3" s="8">
        <f>LEN(Tableau1[[#This Row],[Value]])</f>
        <v>10</v>
      </c>
      <c r="H3" s="4">
        <v>0</v>
      </c>
      <c r="I3" s="5" t="s">
        <v>65</v>
      </c>
      <c r="J3" s="5" t="s">
        <v>3</v>
      </c>
      <c r="K3" s="5" t="s">
        <v>66</v>
      </c>
      <c r="L3" s="7">
        <f>LEN(Tableau13[[#This Row],[Value]])</f>
        <v>11</v>
      </c>
    </row>
    <row r="4" spans="2:12" x14ac:dyDescent="0.25">
      <c r="B4" s="2">
        <v>0</v>
      </c>
      <c r="C4" s="3" t="s">
        <v>62</v>
      </c>
      <c r="D4" s="3" t="s">
        <v>3</v>
      </c>
      <c r="E4" s="3" t="s">
        <v>30</v>
      </c>
      <c r="F4" s="2">
        <f>LEN(Tableau1[[#This Row],[Value]])</f>
        <v>7</v>
      </c>
      <c r="H4" s="4">
        <v>0</v>
      </c>
      <c r="I4" s="5" t="s">
        <v>64</v>
      </c>
      <c r="J4" s="5" t="s">
        <v>3</v>
      </c>
      <c r="K4" s="5" t="s">
        <v>31</v>
      </c>
      <c r="L4" s="4">
        <f>LEN(Tableau13[[#This Row],[Value]])</f>
        <v>7</v>
      </c>
    </row>
    <row r="5" spans="2:12" x14ac:dyDescent="0.25">
      <c r="B5" s="1" t="s">
        <v>68</v>
      </c>
      <c r="C5" s="6" t="s">
        <v>17</v>
      </c>
      <c r="D5" t="s">
        <v>5</v>
      </c>
      <c r="E5" t="s">
        <v>6</v>
      </c>
      <c r="F5" s="1">
        <f>LEN(Tableau1[[#This Row],[Value]])+$F$4</f>
        <v>33</v>
      </c>
      <c r="H5" s="1" t="s">
        <v>83</v>
      </c>
      <c r="I5" t="s">
        <v>32</v>
      </c>
      <c r="J5" t="s">
        <v>33</v>
      </c>
      <c r="K5" t="s">
        <v>24</v>
      </c>
      <c r="L5" s="1" t="s">
        <v>25</v>
      </c>
    </row>
    <row r="6" spans="2:12" x14ac:dyDescent="0.25">
      <c r="B6" s="1" t="s">
        <v>69</v>
      </c>
      <c r="C6" s="6" t="s">
        <v>13</v>
      </c>
      <c r="D6" t="s">
        <v>8</v>
      </c>
      <c r="E6" t="s">
        <v>9</v>
      </c>
      <c r="F6" s="1">
        <f>LEN(Tableau1[[#This Row],[Value]])+$F$4</f>
        <v>20</v>
      </c>
      <c r="H6" s="1" t="s">
        <v>84</v>
      </c>
      <c r="I6" t="s">
        <v>34</v>
      </c>
      <c r="J6" t="s">
        <v>35</v>
      </c>
      <c r="K6" t="s">
        <v>24</v>
      </c>
      <c r="L6" s="1" t="s">
        <v>25</v>
      </c>
    </row>
    <row r="7" spans="2:12" x14ac:dyDescent="0.25">
      <c r="B7" s="1" t="s">
        <v>70</v>
      </c>
      <c r="C7" s="6" t="s">
        <v>14</v>
      </c>
      <c r="D7" t="s">
        <v>10</v>
      </c>
      <c r="E7" t="s">
        <v>56</v>
      </c>
      <c r="F7" s="1">
        <f>LEN(Tableau1[[#This Row],[Value]])+$F$4</f>
        <v>14</v>
      </c>
      <c r="H7" s="1" t="s">
        <v>85</v>
      </c>
      <c r="I7" t="s">
        <v>36</v>
      </c>
      <c r="J7" t="s">
        <v>37</v>
      </c>
      <c r="K7" t="s">
        <v>24</v>
      </c>
      <c r="L7" s="1" t="s">
        <v>25</v>
      </c>
    </row>
    <row r="8" spans="2:12" x14ac:dyDescent="0.25">
      <c r="B8" s="1" t="s">
        <v>71</v>
      </c>
      <c r="C8" s="6" t="s">
        <v>15</v>
      </c>
      <c r="D8" t="s">
        <v>11</v>
      </c>
      <c r="E8" t="s">
        <v>9</v>
      </c>
      <c r="F8" s="1">
        <f>LEN(Tableau1[[#This Row],[Value]])+$F$4</f>
        <v>20</v>
      </c>
      <c r="H8" s="1" t="s">
        <v>86</v>
      </c>
      <c r="I8" t="s">
        <v>38</v>
      </c>
      <c r="J8" t="s">
        <v>39</v>
      </c>
      <c r="K8" t="s">
        <v>24</v>
      </c>
      <c r="L8" s="1" t="s">
        <v>25</v>
      </c>
    </row>
    <row r="9" spans="2:12" x14ac:dyDescent="0.25">
      <c r="B9" s="1" t="s">
        <v>72</v>
      </c>
      <c r="C9" t="s">
        <v>16</v>
      </c>
      <c r="D9" t="s">
        <v>12</v>
      </c>
      <c r="E9" t="s">
        <v>56</v>
      </c>
      <c r="F9" s="1">
        <f>LEN(Tableau1[[#This Row],[Value]])+$F$4</f>
        <v>14</v>
      </c>
      <c r="H9" s="1" t="s">
        <v>87</v>
      </c>
      <c r="I9" t="s">
        <v>40</v>
      </c>
      <c r="J9" t="s">
        <v>41</v>
      </c>
      <c r="K9" t="s">
        <v>24</v>
      </c>
      <c r="L9" s="1" t="s">
        <v>25</v>
      </c>
    </row>
    <row r="10" spans="2:12" x14ac:dyDescent="0.25">
      <c r="B10" s="1" t="s">
        <v>73</v>
      </c>
      <c r="C10" t="s">
        <v>18</v>
      </c>
      <c r="D10" t="s">
        <v>20</v>
      </c>
      <c r="E10" t="s">
        <v>24</v>
      </c>
      <c r="F10" s="1" t="s">
        <v>25</v>
      </c>
      <c r="H10" s="1" t="s">
        <v>88</v>
      </c>
      <c r="I10" t="s">
        <v>42</v>
      </c>
      <c r="J10" t="s">
        <v>43</v>
      </c>
      <c r="K10" t="s">
        <v>24</v>
      </c>
      <c r="L10" s="1" t="s">
        <v>25</v>
      </c>
    </row>
    <row r="11" spans="2:12" x14ac:dyDescent="0.25">
      <c r="B11" s="1" t="s">
        <v>74</v>
      </c>
      <c r="C11" t="s">
        <v>19</v>
      </c>
      <c r="D11" t="s">
        <v>21</v>
      </c>
      <c r="E11" t="s">
        <v>24</v>
      </c>
      <c r="F11" s="1" t="s">
        <v>25</v>
      </c>
      <c r="H11" s="1" t="s">
        <v>89</v>
      </c>
      <c r="I11" t="s">
        <v>44</v>
      </c>
      <c r="J11" t="s">
        <v>48</v>
      </c>
      <c r="K11" t="s">
        <v>52</v>
      </c>
      <c r="L11" s="1">
        <f>LEN(Tableau13[[#This Row],[Value]])+$L$4</f>
        <v>19</v>
      </c>
    </row>
    <row r="12" spans="2:12" x14ac:dyDescent="0.25">
      <c r="B12" s="1" t="s">
        <v>75</v>
      </c>
      <c r="C12" t="s">
        <v>22</v>
      </c>
      <c r="D12" t="s">
        <v>23</v>
      </c>
      <c r="E12" t="s">
        <v>24</v>
      </c>
      <c r="F12" s="1" t="s">
        <v>25</v>
      </c>
      <c r="H12" s="1" t="s">
        <v>90</v>
      </c>
      <c r="I12" t="s">
        <v>45</v>
      </c>
      <c r="J12" t="s">
        <v>49</v>
      </c>
      <c r="K12" t="s">
        <v>53</v>
      </c>
      <c r="L12" s="1">
        <f>LEN(Tableau13[[#This Row],[Value]])+$L$4</f>
        <v>14</v>
      </c>
    </row>
    <row r="13" spans="2:12" x14ac:dyDescent="0.25">
      <c r="B13" s="1" t="s">
        <v>76</v>
      </c>
      <c r="C13" t="s">
        <v>26</v>
      </c>
      <c r="D13" t="s">
        <v>29</v>
      </c>
      <c r="E13" t="s">
        <v>24</v>
      </c>
      <c r="F13" s="1" t="s">
        <v>25</v>
      </c>
      <c r="H13" s="1" t="s">
        <v>91</v>
      </c>
      <c r="I13" t="s">
        <v>46</v>
      </c>
      <c r="J13" t="s">
        <v>50</v>
      </c>
      <c r="K13" t="s">
        <v>52</v>
      </c>
      <c r="L13" s="1">
        <f>LEN(Tableau13[[#This Row],[Value]])+$L$4</f>
        <v>19</v>
      </c>
    </row>
    <row r="14" spans="2:12" x14ac:dyDescent="0.25">
      <c r="B14" s="1" t="s">
        <v>77</v>
      </c>
      <c r="C14" t="s">
        <v>27</v>
      </c>
      <c r="D14" t="s">
        <v>29</v>
      </c>
      <c r="E14" t="s">
        <v>24</v>
      </c>
      <c r="F14" s="1" t="s">
        <v>25</v>
      </c>
      <c r="H14" s="1" t="s">
        <v>92</v>
      </c>
      <c r="I14" t="s">
        <v>47</v>
      </c>
      <c r="J14" t="s">
        <v>51</v>
      </c>
      <c r="K14" t="s">
        <v>53</v>
      </c>
      <c r="L14" s="1">
        <f>LEN(Tableau13[[#This Row],[Value]])+$L$4</f>
        <v>14</v>
      </c>
    </row>
    <row r="15" spans="2:12" x14ac:dyDescent="0.25">
      <c r="B15" s="1" t="s">
        <v>78</v>
      </c>
      <c r="C15" t="s">
        <v>28</v>
      </c>
      <c r="D15" t="s">
        <v>29</v>
      </c>
      <c r="E15" t="s">
        <v>24</v>
      </c>
      <c r="F15" s="1" t="s">
        <v>25</v>
      </c>
      <c r="H15" s="1" t="s">
        <v>93</v>
      </c>
      <c r="L15" s="1">
        <f>LEN(Tableau13[[#This Row],[Value]])</f>
        <v>0</v>
      </c>
    </row>
    <row r="16" spans="2:12" x14ac:dyDescent="0.25">
      <c r="B16" s="1" t="s">
        <v>79</v>
      </c>
      <c r="C16" t="s">
        <v>54</v>
      </c>
      <c r="D16" t="s">
        <v>55</v>
      </c>
      <c r="E16" t="s">
        <v>56</v>
      </c>
      <c r="F16" s="1">
        <f>LEN(Tableau1[[#This Row],[Value]])+7</f>
        <v>14</v>
      </c>
      <c r="H16" s="1" t="s">
        <v>94</v>
      </c>
      <c r="L16" s="1">
        <f>LEN(Tableau13[[#This Row],[Value]])</f>
        <v>0</v>
      </c>
    </row>
    <row r="17" spans="2:12" x14ac:dyDescent="0.25">
      <c r="B17" s="1" t="s">
        <v>80</v>
      </c>
      <c r="C17" t="s">
        <v>57</v>
      </c>
      <c r="D17" t="s">
        <v>58</v>
      </c>
      <c r="E17" t="s">
        <v>56</v>
      </c>
      <c r="F17" s="1">
        <f>LEN(Tableau1[[#This Row],[Value]])+7</f>
        <v>14</v>
      </c>
      <c r="H17" s="1" t="s">
        <v>95</v>
      </c>
      <c r="L17" s="1">
        <f>LEN(Tableau13[[#This Row],[Value]])</f>
        <v>0</v>
      </c>
    </row>
    <row r="18" spans="2:12" x14ac:dyDescent="0.25">
      <c r="B18" s="1" t="s">
        <v>81</v>
      </c>
      <c r="C18" t="s">
        <v>59</v>
      </c>
      <c r="D18" t="s">
        <v>60</v>
      </c>
      <c r="E18" t="s">
        <v>61</v>
      </c>
      <c r="F18" s="1">
        <v>7</v>
      </c>
      <c r="H18" s="1" t="s">
        <v>96</v>
      </c>
      <c r="L18" s="1">
        <f>LEN(Tableau13[[#This Row],[Value]])</f>
        <v>0</v>
      </c>
    </row>
    <row r="19" spans="2:12" x14ac:dyDescent="0.25">
      <c r="B19" s="1" t="s">
        <v>82</v>
      </c>
      <c r="F19" s="1">
        <f>LEN(Tableau1[[#This Row],[Value]])</f>
        <v>0</v>
      </c>
      <c r="H19" s="1" t="s">
        <v>97</v>
      </c>
      <c r="L19" s="1">
        <f>LEN(Tableau13[[#This Row],[Value]])</f>
        <v>0</v>
      </c>
    </row>
  </sheetData>
  <phoneticPr fontId="3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HEBERT</dc:creator>
  <cp:lastModifiedBy>François HEBERT</cp:lastModifiedBy>
  <dcterms:created xsi:type="dcterms:W3CDTF">2020-08-01T14:33:29Z</dcterms:created>
  <dcterms:modified xsi:type="dcterms:W3CDTF">2020-08-02T21:36:07Z</dcterms:modified>
</cp:coreProperties>
</file>